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7400" windowHeight="10368" activeTab="0"/>
  </bookViews>
  <sheets>
    <sheet name="Sheet 1" sheetId="1" r:id="rId1"/>
  </sheets>
  <definedNames>
    <definedName name="_xlnm.Print_Area" localSheetId="0">'Sheet 1'!$A$1:$F$28</definedName>
  </definedNames>
  <calcPr fullCalcOnLoad="1"/>
</workbook>
</file>

<file path=xl/comments1.xml><?xml version="1.0" encoding="utf-8"?>
<comments xmlns="http://schemas.openxmlformats.org/spreadsheetml/2006/main">
  <authors>
    <author>Arvis Andersons</author>
  </authors>
  <commentList>
    <comment ref="B17" authorId="0">
      <text>
        <r>
          <rPr>
            <sz val="9"/>
            <rFont val="Tahoma"/>
            <family val="0"/>
          </rPr>
          <t xml:space="preserve">
206x0,5x2</t>
        </r>
      </text>
    </comment>
    <comment ref="B18" authorId="0">
      <text>
        <r>
          <rPr>
            <sz val="9"/>
            <rFont val="Tahoma"/>
            <family val="2"/>
          </rPr>
          <t xml:space="preserve">
esošā brauktuve ir 3,8 m plata, papildus izbūvēs brauktuvi 1,2 m</t>
        </r>
      </text>
    </comment>
  </commentList>
</comments>
</file>

<file path=xl/sharedStrings.xml><?xml version="1.0" encoding="utf-8"?>
<sst xmlns="http://schemas.openxmlformats.org/spreadsheetml/2006/main" count="34" uniqueCount="27">
  <si>
    <t>Nr.p.k.</t>
  </si>
  <si>
    <t>Mērvienība</t>
  </si>
  <si>
    <t>Darbu daudzums</t>
  </si>
  <si>
    <t>Vienības cena</t>
  </si>
  <si>
    <t>Izmaksas Ls</t>
  </si>
  <si>
    <t>Kopā ar PVN</t>
  </si>
  <si>
    <t>Kopā</t>
  </si>
  <si>
    <t>Darba nosaukums</t>
  </si>
  <si>
    <r>
      <t>m</t>
    </r>
    <r>
      <rPr>
        <vertAlign val="superscript"/>
        <sz val="10"/>
        <rFont val="Arial"/>
        <family val="2"/>
      </rPr>
      <t>2</t>
    </r>
  </si>
  <si>
    <t>PVN 21%</t>
  </si>
  <si>
    <t>Izlīzdinošā asfalta AC-8 kārtas izbūve vid 2,5 cm biezumā (60x3,5m)</t>
  </si>
  <si>
    <t>m3</t>
  </si>
  <si>
    <t>Salturīgā smilts slāņa izbūve 25 cm biezumā</t>
  </si>
  <si>
    <t>Šķembu 0-45mm ar reciklu pamata izbūve 22 cm biezumā</t>
  </si>
  <si>
    <t>Bordakmens 100x30x15 izbūve uz betona pamata</t>
  </si>
  <si>
    <t xml:space="preserve">m </t>
  </si>
  <si>
    <t>Gultnes rakšana, bordu demontāža un grunts transports uz atbērtni</t>
  </si>
  <si>
    <t>Asfalta AC-11surf virskārtas seguma izbūve, h=6cm biezumā (42x1,2 m)</t>
  </si>
  <si>
    <t>Izlīzdinošā asfalta AC-8 kārtas izbūve vid 2,5 cm biezumā (146x3,0m)</t>
  </si>
  <si>
    <t>Nomales izbūve ar grants 0-32mm maisījumu vid 6 cm biezumā 0,5 m platumā</t>
  </si>
  <si>
    <t>Ezera iela 206 m un 2gb R5</t>
  </si>
  <si>
    <t>Asfalta AC-11surf virskārtas seguma izbūve, h=4cm biezumā (60x3,5 m un 2gb R5m)</t>
  </si>
  <si>
    <t>Asfalta AC-11surf virskārtas seguma izbūve, h=4cm biezumā (146x3,0 m)</t>
  </si>
  <si>
    <t xml:space="preserve">    Pasūtītājs:     Ventspils novada pašvaldība</t>
  </si>
  <si>
    <t>Darbu daudzuma saraksts</t>
  </si>
  <si>
    <t xml:space="preserve">Usmas pagasta autoceļu asfalta seguma remonts </t>
  </si>
  <si>
    <t>Ceļa posms 42 m no mājām "Auseklīši" līdz mājai "Rubīni"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</si>
</sst>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_-* #,##0_-;\-* #,##0_-;_-* &quot;-&quot;??_-;_-@_-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9" fillId="0" borderId="1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 shrinkToFit="1"/>
    </xf>
    <xf numFmtId="4" fontId="9" fillId="0" borderId="12" xfId="0" applyNumberFormat="1" applyFont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 wrapText="1" shrinkToFit="1"/>
    </xf>
    <xf numFmtId="2" fontId="9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4">
      <selection activeCell="B24" sqref="B24"/>
    </sheetView>
  </sheetViews>
  <sheetFormatPr defaultColWidth="9.140625" defaultRowHeight="12.75"/>
  <cols>
    <col min="1" max="1" width="4.00390625" style="0" customWidth="1"/>
    <col min="2" max="2" width="49.28125" style="0" customWidth="1"/>
    <col min="3" max="3" width="6.8515625" style="0" customWidth="1"/>
    <col min="4" max="4" width="9.28125" style="0" customWidth="1"/>
    <col min="5" max="5" width="9.421875" style="0" customWidth="1"/>
    <col min="6" max="6" width="11.7109375" style="0" customWidth="1"/>
  </cols>
  <sheetData>
    <row r="1" spans="1:6" ht="15.75">
      <c r="A1" s="3" t="s">
        <v>23</v>
      </c>
      <c r="B1" s="3"/>
      <c r="C1" s="3"/>
      <c r="D1" s="3"/>
      <c r="E1" s="3"/>
      <c r="F1" s="3"/>
    </row>
    <row r="2" spans="1:6" ht="15.75">
      <c r="A2" s="4"/>
      <c r="B2" s="3"/>
      <c r="C2" s="3"/>
      <c r="D2" s="3"/>
      <c r="E2" s="3"/>
      <c r="F2" s="3"/>
    </row>
    <row r="3" spans="1:6" ht="15">
      <c r="A3" s="4"/>
      <c r="B3" s="4"/>
      <c r="C3" s="4"/>
      <c r="D3" s="4"/>
      <c r="E3" s="4"/>
      <c r="F3" s="4"/>
    </row>
    <row r="4" spans="1:6" ht="15.75">
      <c r="A4" s="3"/>
      <c r="B4" s="3"/>
      <c r="C4" s="3"/>
      <c r="D4" s="3"/>
      <c r="E4" s="3"/>
      <c r="F4" s="3"/>
    </row>
    <row r="5" spans="1:6" ht="15">
      <c r="A5" s="4"/>
      <c r="B5" s="4"/>
      <c r="C5" s="4"/>
      <c r="D5" s="4"/>
      <c r="E5" s="4"/>
      <c r="F5" s="4"/>
    </row>
    <row r="6" spans="1:6" ht="15">
      <c r="A6" s="4"/>
      <c r="B6" s="4"/>
      <c r="C6" s="4"/>
      <c r="D6" s="4"/>
      <c r="E6" s="4"/>
      <c r="F6" s="4"/>
    </row>
    <row r="7" spans="1:6" ht="17.25" customHeight="1">
      <c r="A7" s="4"/>
      <c r="B7" s="59"/>
      <c r="C7" s="49"/>
      <c r="D7" s="49"/>
      <c r="E7" s="49"/>
      <c r="F7" s="49"/>
    </row>
    <row r="8" spans="1:11" ht="40.5" customHeight="1">
      <c r="A8" s="51" t="s">
        <v>25</v>
      </c>
      <c r="B8" s="52"/>
      <c r="C8" s="52"/>
      <c r="D8" s="52"/>
      <c r="E8" s="52"/>
      <c r="F8" s="52"/>
      <c r="G8" s="11"/>
      <c r="H8" s="11"/>
      <c r="I8" s="11"/>
      <c r="J8" s="11"/>
      <c r="K8" s="11"/>
    </row>
    <row r="9" spans="1:6" ht="28.5" customHeight="1">
      <c r="A9" s="60" t="s">
        <v>24</v>
      </c>
      <c r="B9" s="53"/>
      <c r="C9" s="53"/>
      <c r="D9" s="53"/>
      <c r="E9" s="53"/>
      <c r="F9" s="53"/>
    </row>
    <row r="10" spans="2:10" ht="21.75" customHeight="1" thickBot="1">
      <c r="B10" s="54"/>
      <c r="C10" s="54"/>
      <c r="D10" s="54"/>
      <c r="E10" s="54"/>
      <c r="J10" s="16"/>
    </row>
    <row r="11" spans="1:6" ht="33" customHeight="1">
      <c r="A11" s="42" t="s">
        <v>0</v>
      </c>
      <c r="B11" s="35" t="s">
        <v>7</v>
      </c>
      <c r="C11" s="36" t="s">
        <v>1</v>
      </c>
      <c r="D11" s="46" t="s">
        <v>2</v>
      </c>
      <c r="E11" s="37" t="s">
        <v>3</v>
      </c>
      <c r="F11" s="38" t="s">
        <v>4</v>
      </c>
    </row>
    <row r="12" spans="1:6" ht="15.75">
      <c r="A12" s="34"/>
      <c r="B12" s="39" t="s">
        <v>20</v>
      </c>
      <c r="C12" s="40"/>
      <c r="D12" s="41"/>
      <c r="E12" s="41"/>
      <c r="F12" s="44"/>
    </row>
    <row r="13" spans="1:6" ht="25.5">
      <c r="A13" s="27">
        <v>1</v>
      </c>
      <c r="B13" s="25" t="s">
        <v>10</v>
      </c>
      <c r="C13" s="26" t="s">
        <v>8</v>
      </c>
      <c r="D13" s="24">
        <v>210</v>
      </c>
      <c r="E13" s="32"/>
      <c r="F13" s="23"/>
    </row>
    <row r="14" spans="1:6" ht="25.5">
      <c r="A14" s="27">
        <v>2</v>
      </c>
      <c r="B14" s="25" t="s">
        <v>18</v>
      </c>
      <c r="C14" s="26" t="s">
        <v>8</v>
      </c>
      <c r="D14" s="24">
        <v>438</v>
      </c>
      <c r="E14" s="32"/>
      <c r="F14" s="23"/>
    </row>
    <row r="15" spans="1:6" ht="25.5">
      <c r="A15" s="27">
        <v>3</v>
      </c>
      <c r="B15" s="21" t="s">
        <v>21</v>
      </c>
      <c r="C15" s="22" t="s">
        <v>8</v>
      </c>
      <c r="D15" s="20">
        <v>220</v>
      </c>
      <c r="E15" s="17"/>
      <c r="F15" s="18"/>
    </row>
    <row r="16" spans="1:6" ht="25.5">
      <c r="A16" s="27">
        <v>4</v>
      </c>
      <c r="B16" s="21" t="s">
        <v>22</v>
      </c>
      <c r="C16" s="22" t="s">
        <v>8</v>
      </c>
      <c r="D16" s="20">
        <v>438</v>
      </c>
      <c r="E16" s="17"/>
      <c r="F16" s="18"/>
    </row>
    <row r="17" spans="1:6" ht="25.5">
      <c r="A17" s="27">
        <v>5</v>
      </c>
      <c r="B17" s="21" t="s">
        <v>19</v>
      </c>
      <c r="C17" s="22" t="s">
        <v>8</v>
      </c>
      <c r="D17" s="20">
        <v>206</v>
      </c>
      <c r="E17" s="17"/>
      <c r="F17" s="18"/>
    </row>
    <row r="18" spans="1:6" ht="31.5">
      <c r="A18" s="34"/>
      <c r="B18" s="39" t="s">
        <v>26</v>
      </c>
      <c r="C18" s="40"/>
      <c r="D18" s="41"/>
      <c r="E18" s="41"/>
      <c r="F18" s="44"/>
    </row>
    <row r="19" spans="1:8" ht="25.5">
      <c r="A19" s="27">
        <v>6</v>
      </c>
      <c r="B19" s="21" t="s">
        <v>16</v>
      </c>
      <c r="C19" s="28" t="s">
        <v>11</v>
      </c>
      <c r="D19" s="20">
        <f>42*1.5*0.63</f>
        <v>39.69</v>
      </c>
      <c r="E19" s="17"/>
      <c r="F19" s="18"/>
      <c r="H19" s="15"/>
    </row>
    <row r="20" spans="1:8" ht="13.5">
      <c r="A20" s="27">
        <v>7</v>
      </c>
      <c r="B20" s="21" t="s">
        <v>12</v>
      </c>
      <c r="C20" s="28" t="s">
        <v>11</v>
      </c>
      <c r="D20" s="20">
        <f>42*1.5*0.25</f>
        <v>15.75</v>
      </c>
      <c r="E20" s="17"/>
      <c r="F20" s="18"/>
      <c r="H20" s="15"/>
    </row>
    <row r="21" spans="1:6" ht="16.5" customHeight="1">
      <c r="A21" s="43">
        <v>8</v>
      </c>
      <c r="B21" s="25" t="s">
        <v>13</v>
      </c>
      <c r="C21" s="26" t="s">
        <v>8</v>
      </c>
      <c r="D21" s="24">
        <f>42*1.5</f>
        <v>63</v>
      </c>
      <c r="E21" s="32"/>
      <c r="F21" s="23"/>
    </row>
    <row r="22" spans="1:6" ht="26.25">
      <c r="A22" s="27">
        <v>9</v>
      </c>
      <c r="B22" s="21" t="s">
        <v>17</v>
      </c>
      <c r="C22" s="22" t="s">
        <v>8</v>
      </c>
      <c r="D22" s="20">
        <f>42*1.2</f>
        <v>50.4</v>
      </c>
      <c r="E22" s="17"/>
      <c r="F22" s="18"/>
    </row>
    <row r="23" spans="1:6" ht="14.25" thickBot="1">
      <c r="A23" s="29">
        <v>10</v>
      </c>
      <c r="B23" s="30" t="s">
        <v>14</v>
      </c>
      <c r="C23" s="45" t="s">
        <v>15</v>
      </c>
      <c r="D23" s="31">
        <v>17.1415</v>
      </c>
      <c r="E23" s="33"/>
      <c r="F23" s="19"/>
    </row>
    <row r="24" spans="1:6" ht="13.5" customHeight="1">
      <c r="A24" s="9"/>
      <c r="B24" s="9"/>
      <c r="C24" s="9"/>
      <c r="D24" s="55" t="s">
        <v>6</v>
      </c>
      <c r="E24" s="56"/>
      <c r="F24" s="12">
        <f>SUM(F12:F23)</f>
        <v>0</v>
      </c>
    </row>
    <row r="25" spans="1:6" ht="13.5" customHeight="1">
      <c r="A25" s="9"/>
      <c r="B25" s="9"/>
      <c r="C25" s="9"/>
      <c r="D25" s="57" t="s">
        <v>9</v>
      </c>
      <c r="E25" s="58"/>
      <c r="F25" s="13">
        <f>F24*21%</f>
        <v>0</v>
      </c>
    </row>
    <row r="26" spans="1:6" ht="13.5" customHeight="1" thickBot="1">
      <c r="A26" s="10"/>
      <c r="B26" s="2"/>
      <c r="C26" s="10"/>
      <c r="D26" s="47" t="s">
        <v>5</v>
      </c>
      <c r="E26" s="48"/>
      <c r="F26" s="14">
        <f>F24+F25</f>
        <v>0</v>
      </c>
    </row>
    <row r="27" ht="13.5" customHeight="1">
      <c r="F27" s="6"/>
    </row>
    <row r="29" spans="4:5" ht="12.75">
      <c r="D29" s="5"/>
      <c r="E29" s="5"/>
    </row>
    <row r="30" spans="3:4" ht="15">
      <c r="C30" s="4"/>
      <c r="D30" s="4"/>
    </row>
    <row r="31" spans="2:4" ht="15">
      <c r="B31" s="1"/>
      <c r="C31" s="49"/>
      <c r="D31" s="49"/>
    </row>
    <row r="32" spans="1:11" ht="40.5" customHeight="1">
      <c r="A32" s="51"/>
      <c r="B32" s="52"/>
      <c r="C32" s="52"/>
      <c r="D32" s="52"/>
      <c r="E32" s="52"/>
      <c r="F32" s="52"/>
      <c r="G32" s="11"/>
      <c r="H32" s="11"/>
      <c r="I32" s="11"/>
      <c r="J32" s="11"/>
      <c r="K32" s="11"/>
    </row>
    <row r="33" spans="1:6" ht="28.5" customHeight="1">
      <c r="A33" s="53"/>
      <c r="B33" s="53"/>
      <c r="C33" s="53"/>
      <c r="D33" s="53"/>
      <c r="E33" s="53"/>
      <c r="F33" s="53"/>
    </row>
    <row r="34" spans="2:10" ht="21.75" customHeight="1">
      <c r="B34" s="54"/>
      <c r="C34" s="54"/>
      <c r="D34" s="54"/>
      <c r="E34" s="54"/>
      <c r="J34" s="16"/>
    </row>
    <row r="35" ht="13.5" customHeight="1">
      <c r="F35" s="6"/>
    </row>
    <row r="38" spans="3:5" ht="12.75">
      <c r="C38" s="49"/>
      <c r="D38" s="49"/>
      <c r="E38" s="49"/>
    </row>
    <row r="41" spans="2:5" ht="15">
      <c r="B41" s="50"/>
      <c r="C41" s="50"/>
      <c r="D41" s="50"/>
      <c r="E41" s="50"/>
    </row>
    <row r="42" spans="2:5" ht="15">
      <c r="B42" s="7"/>
      <c r="C42" s="7"/>
      <c r="D42" s="7"/>
      <c r="E42" s="7"/>
    </row>
    <row r="43" spans="2:5" ht="15">
      <c r="B43" s="8"/>
      <c r="C43" s="8"/>
      <c r="D43" s="8"/>
      <c r="E43" s="8"/>
    </row>
    <row r="44" spans="2:5" ht="15">
      <c r="B44" s="50"/>
      <c r="C44" s="50"/>
      <c r="D44" s="50"/>
      <c r="E44" s="50"/>
    </row>
  </sheetData>
  <sheetProtection/>
  <mergeCells count="14">
    <mergeCell ref="B7:F7"/>
    <mergeCell ref="A8:F8"/>
    <mergeCell ref="A9:F9"/>
    <mergeCell ref="B10:E10"/>
    <mergeCell ref="D24:E24"/>
    <mergeCell ref="D25:E25"/>
    <mergeCell ref="D26:E26"/>
    <mergeCell ref="C31:D31"/>
    <mergeCell ref="C38:E38"/>
    <mergeCell ref="B41:E41"/>
    <mergeCell ref="B44:E44"/>
    <mergeCell ref="A32:F32"/>
    <mergeCell ref="A33:F33"/>
    <mergeCell ref="B34:E34"/>
  </mergeCells>
  <printOptions/>
  <pageMargins left="0.9448818897637796" right="0.35433070866141736" top="0.7874015748031497" bottom="0.511811023622047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2013-08-21T05:30:20Z</cp:lastPrinted>
  <dcterms:created xsi:type="dcterms:W3CDTF">2008-02-11T06:48:01Z</dcterms:created>
  <dcterms:modified xsi:type="dcterms:W3CDTF">2013-10-21T12:44:55Z</dcterms:modified>
  <cp:category/>
  <cp:version/>
  <cp:contentType/>
  <cp:contentStatus/>
</cp:coreProperties>
</file>